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C70" i="1"/>
  <c r="H49" i="1"/>
  <c r="H33" i="1"/>
  <c r="H37" i="1"/>
  <c r="H29" i="1"/>
  <c r="H60" i="1"/>
  <c r="H15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<sst xmlns="http://schemas.openxmlformats.org/spreadsheetml/2006/main" count="70" uniqueCount="40">
  <si>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</si>
  <si>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</si>
  <si>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</si>
  <si>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</si>
  <si>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</si>
  <si>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</si>
  <si>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</si>
  <si>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</si>
  <si>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</si>
  <si>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</si>
  <si>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</si>
  <si>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</si>
  <si>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</si>
  <si>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</si>
  <si>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</si>
  <si>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</si>
  <si>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</si>
  <si>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</si>
  <si>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</si>
  <si>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</si>
  <si>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</si>
  <si>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</si>
  <si>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</si>
  <si>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</si>
  <si>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</si>
  <si>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</si>
  <si>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</si>
  <si>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</si>
  <si>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</si>
  <si>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</si>
  <si>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</si>
  <si>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17.04.2025 </t>
  </si>
  <si>
    <t>Dana 17.04.2025.godine Dom zdravlja Požarevac je izvršio plaćanje prema dobavljačima:</t>
  </si>
  <si>
    <t>Primljena i neutrošena participacija od 17.04.2025</t>
  </si>
  <si>
    <t>MT: S Telekom Srbija</t>
  </si>
  <si>
    <t>22-280-012-1147615</t>
  </si>
  <si>
    <t>66-280-065-1147614</t>
  </si>
  <si>
    <t>61-281-012-1158999</t>
  </si>
  <si>
    <t>74-280-062-1147613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</si>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</sst>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7" fillId="0" borderId="1" xfId="2" applyNumberFormat="1" applyFont="1" applyBorder="1"/>
    <xf numFmtId="49" fontId="7" fillId="0" borderId="1" xfId="2" applyNumberFormat="1" applyBorder="1"/>
    <xf numFmtId="167" fontId="7" fillId="0" borderId="1" xfId="2" applyNumberFormat="1" applyBorder="1"/>
    <xf numFmtId="167" fontId="8" fillId="0" borderId="1" xfId="2" applyNumberFormat="1" applyFont="1" applyFill="1" applyBorder="1"/>
    <xf numFmtId="167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45764</v>
      </c>
      <c r="H12" s="12">
        <v>6047194.8099999996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45764</v>
      </c>
      <c r="H13" s="1">
        <f>H14+H30-H38-H53</f>
        <v>4911479.849999994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45764</v>
      </c>
      <c r="H14" s="2">
        <f>SUM(H15:H29)</f>
        <v>4986154.4999999944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34544884.91-34534845.24</f>
        <v>10039.669999994338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14575.44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53136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1649175.11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</f>
        <v>3171556.6100000003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</f>
        <v>87671.669999999969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45764</v>
      </c>
      <c r="H30" s="2">
        <f>H31+H32+H33+H34+H36+H37+H35</f>
        <v>158734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</f>
        <v>144040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f>3518+11176</f>
        <v>14694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45764</v>
      </c>
      <c r="H38" s="3">
        <f>SUM(H39:H52)</f>
        <v>233408.65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10039.67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190007.02+33361.96</f>
        <v>223368.97999999998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45764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45764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</f>
        <v>1135714.9600000002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6047194.809999994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32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34</v>
      </c>
      <c r="C66" s="56">
        <v>6050</v>
      </c>
      <c r="D66" s="57" t="s">
        <v>35</v>
      </c>
    </row>
    <row r="67" spans="2:4" x14ac:dyDescent="0.25">
      <c r="B67" s="55" t="s">
        <v>34</v>
      </c>
      <c r="C67" s="58">
        <v>11394</v>
      </c>
      <c r="D67" s="57" t="s">
        <v>36</v>
      </c>
    </row>
    <row r="68" spans="2:4" x14ac:dyDescent="0.25">
      <c r="B68" s="55" t="s">
        <v>34</v>
      </c>
      <c r="C68" s="59">
        <v>25454.98</v>
      </c>
      <c r="D68" s="57" t="s">
        <v>37</v>
      </c>
    </row>
    <row r="69" spans="2:4" x14ac:dyDescent="0.25">
      <c r="B69" s="55" t="s">
        <v>34</v>
      </c>
      <c r="C69" s="59">
        <v>147108.04</v>
      </c>
      <c r="D69" s="57" t="s">
        <v>38</v>
      </c>
    </row>
    <row r="70" spans="2:4" x14ac:dyDescent="0.25">
      <c r="B70" s="61" t="s">
        <v>39</v>
      </c>
      <c r="C70" s="60">
        <f>SUM(C66:C69)</f>
        <v>190007.02000000002</v>
      </c>
      <c r="D70" s="57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2025-04-22T12:53:52Z</dcterms:modified>
  <cp:category/>
  <cp:contentStatus/>
</cp:coreProperties>
</file>